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OK\K09_01\AKCE\POVODI_MORAVY_MERENI\PROJEKT\_FINAL\SO09_Nova Rise\SO9_E_VYKAZ VYMER\"/>
    </mc:Choice>
  </mc:AlternateContent>
  <bookViews>
    <workbookView xWindow="0" yWindow="0" windowWidth="28800" windowHeight="12210"/>
  </bookViews>
  <sheets>
    <sheet name="SO 09 Nova Rise" sheetId="1" r:id="rId1"/>
  </sheets>
  <externalReferences>
    <externalReference r:id="rId2"/>
    <externalReference r:id="rId3"/>
    <externalReference r:id="rId4"/>
  </externalReferences>
  <definedNames>
    <definedName name="__________________________dod1" localSheetId="0">'[1]VÝKAZ VÝMĚR'!#REF!</definedName>
    <definedName name="__________________________dod1">'[1]VÝKAZ VÝMĚR'!#REF!</definedName>
    <definedName name="__________________________dod10" localSheetId="0">'[1]VÝKAZ VÝMĚR'!#REF!</definedName>
    <definedName name="__________________________dod10">'[1]VÝKAZ VÝMĚR'!#REF!</definedName>
    <definedName name="__________________________dod11" localSheetId="0">'[1]VÝKAZ VÝMĚR'!#REF!</definedName>
    <definedName name="__________________________dod11">'[1]VÝKAZ VÝMĚR'!#REF!</definedName>
    <definedName name="__________________________dod2" localSheetId="0">'[1]VÝKAZ VÝMĚR'!#REF!</definedName>
    <definedName name="__________________________dod2">'[1]VÝKAZ VÝMĚR'!#REF!</definedName>
    <definedName name="__________________________dod3" localSheetId="0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'SO 09 Nova Rise'!$A$4:$I$89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localSheetId="0" hidden="1">{#N/A,#N/A,TRUE,"Krycí list"}</definedName>
    <definedName name="_SO16" hidden="1">{#N/A,#N/A,TRUE,"Krycí list"}</definedName>
    <definedName name="aaaaaaaa" localSheetId="0" hidden="1">{#N/A,#N/A,TRUE,"Krycí list"}</definedName>
    <definedName name="aaaaaaaa" hidden="1">{#N/A,#N/A,TRUE,"Krycí list"}</definedName>
    <definedName name="afterdetail_lua_rozpdph" localSheetId="0">#REF!</definedName>
    <definedName name="afterdetail_lua_rozpdph">#REF!</definedName>
    <definedName name="afterdetail_rozpocty_rkap" localSheetId="0">#REF!</definedName>
    <definedName name="afterdetail_rozpocty_rkap">#REF!</definedName>
    <definedName name="afterdetail_rozpocty_rozpocty" localSheetId="0">#REF!</definedName>
    <definedName name="afterdetail_rozpocty_rozpocty">#REF!</definedName>
    <definedName name="Albertovec" localSheetId="0" hidden="1">{#N/A,#N/A,TRUE,"Krycí list"}</definedName>
    <definedName name="Albertovec" hidden="1">{#N/A,#N/A,TRUE,"Krycí list"}</definedName>
    <definedName name="ats" localSheetId="0">#REF!</definedName>
    <definedName name="ats">#REF!</definedName>
    <definedName name="b_10" localSheetId="0">#REF!</definedName>
    <definedName name="b_10">#REF!</definedName>
    <definedName name="b_25" localSheetId="0">#REF!</definedName>
    <definedName name="b_25">#REF!</definedName>
    <definedName name="b_30" localSheetId="0">#REF!</definedName>
    <definedName name="b_30">#REF!</definedName>
    <definedName name="b_35" localSheetId="0">#REF!</definedName>
    <definedName name="b_35">#REF!</definedName>
    <definedName name="b_40" localSheetId="0">#REF!</definedName>
    <definedName name="b_40">#REF!</definedName>
    <definedName name="b_50" localSheetId="0">#REF!</definedName>
    <definedName name="b_50">#REF!</definedName>
    <definedName name="b_60" localSheetId="0">#REF!</definedName>
    <definedName name="b_60">#REF!</definedName>
    <definedName name="be_be" localSheetId="0">#REF!</definedName>
    <definedName name="be_be">#REF!</definedName>
    <definedName name="be_pf" localSheetId="0">#REF!</definedName>
    <definedName name="be_pf">#REF!</definedName>
    <definedName name="be_sc" localSheetId="0">#REF!</definedName>
    <definedName name="be_sc">#REF!</definedName>
    <definedName name="be_sch" localSheetId="0">#REF!</definedName>
    <definedName name="be_sch">#REF!</definedName>
    <definedName name="be_so" localSheetId="0">#REF!</definedName>
    <definedName name="be_so">#REF!</definedName>
    <definedName name="be_sp" localSheetId="0">#REF!</definedName>
    <definedName name="be_sp">#REF!</definedName>
    <definedName name="be_st" localSheetId="0">#REF!</definedName>
    <definedName name="be_st">#REF!</definedName>
    <definedName name="beforeafterdetail_rozpocty_rozpocty.Poznamka2.1" localSheetId="0">#REF!</definedName>
    <definedName name="beforeafterdetail_rozpocty_rozpocty.Poznamka2.1">#REF!</definedName>
    <definedName name="beforefirmy_rozpocty_pozn.Poznamka2" localSheetId="0">#REF!</definedName>
    <definedName name="beforefirmy_rozpocty_pozn.Poznamka2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lua_dph" localSheetId="0">#REF!</definedName>
    <definedName name="body_lua_dph">#REF!</definedName>
    <definedName name="body_lua_hlavy" localSheetId="0">#REF!</definedName>
    <definedName name="body_lua_hlavy">#REF!</definedName>
    <definedName name="body_lua_rekap" localSheetId="0">#REF!</definedName>
    <definedName name="body_lua_rekap">#REF!</definedName>
    <definedName name="body_rozpocty_rkap" localSheetId="0">#REF!</definedName>
    <definedName name="body_rozpocty_rkap">#REF!</definedName>
    <definedName name="body_rozpocty_rozpocty" localSheetId="0">#REF!</definedName>
    <definedName name="body_rozpocty_rozpocty">#REF!</definedName>
    <definedName name="body_rozpocty_rpolozky" localSheetId="0">#REF!</definedName>
    <definedName name="body_rozpocty_rpolozky">#REF!</definedName>
    <definedName name="body_rozpocty_rpolozky.Poznamka2" localSheetId="0">#REF!</definedName>
    <definedName name="body_rozpocty_rpolozky.Poznamka2">#REF!</definedName>
    <definedName name="CDOK" localSheetId="0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localSheetId="0" hidden="1">{#N/A,#N/A,TRUE,"Krycí list"}</definedName>
    <definedName name="dd" hidden="1">{#N/A,#N/A,TRUE,"Krycí list"}</definedName>
    <definedName name="dem" localSheetId="0">#REF!</definedName>
    <definedName name="de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avka">#REF!</definedName>
    <definedName name="Dodavka0">#REF!</definedName>
    <definedName name="dsfbhbg">#REF!</definedName>
    <definedName name="elktro_1" localSheetId="0" hidden="1">{#N/A,#N/A,TRUE,"Krycí list"}</definedName>
    <definedName name="elktro_1" hidden="1">{#N/A,#N/A,TRUE,"Krycí list"}</definedName>
    <definedName name="end_rozpocty_rozpocty" localSheetId="0">#REF!</definedName>
    <definedName name="end_rozpocty_rozpocty">#REF!</definedName>
    <definedName name="eur" localSheetId="0">#REF!</definedName>
    <definedName name="eur">#REF!</definedName>
    <definedName name="Excel_BuiltIn__FilterDatabase" localSheetId="0">#REF!</definedName>
    <definedName name="Excel_BuiltIn__FilterDatabase">#REF!</definedName>
    <definedName name="Excel_BuiltIn__FilterDatabase_1" localSheetId="0">#REF!</definedName>
    <definedName name="Excel_BuiltIn__FilterDatabase_1">#REF!</definedName>
    <definedName name="Excel_BuiltIn_Print_Area" localSheetId="0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 localSheetId="0">#REF!</definedName>
    <definedName name="firmy_rozpocty.0">#REF!</definedName>
    <definedName name="firmy_rozpocty.1" localSheetId="0">#REF!</definedName>
    <definedName name="firmy_rozpocty.1">#REF!</definedName>
    <definedName name="firmy_rozpocty_pozn" localSheetId="0">#REF!</definedName>
    <definedName name="firmy_rozpocty_pozn">#REF!</definedName>
    <definedName name="FVCWREC" localSheetId="0" hidden="1">{#N/A,#N/A,TRUE,"Krycí list"}</definedName>
    <definedName name="FVCWREC" hidden="1">{#N/A,#N/A,TRUE,"Krycí list"}</definedName>
    <definedName name="gbp" localSheetId="0">#REF!</definedName>
    <definedName name="gbp">#REF!</definedName>
    <definedName name="hovno" localSheetId="0">#REF!</definedName>
    <definedName name="hovno">#REF!</definedName>
    <definedName name="HSV" localSheetId="0">#REF!</definedName>
    <definedName name="HSV">#REF!</definedName>
    <definedName name="HSV0" localSheetId="0">#REF!</definedName>
    <definedName name="HSV0">#REF!</definedName>
    <definedName name="HZS">#REF!</definedName>
    <definedName name="HZS0">#REF!</definedName>
    <definedName name="chf" localSheetId="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 localSheetId="0">#REF!</definedName>
    <definedName name="k_6_ko">#REF!</definedName>
    <definedName name="k_6_sz" localSheetId="0">#REF!</definedName>
    <definedName name="k_6_sz">#REF!</definedName>
    <definedName name="k_8_ko" localSheetId="0">#REF!</definedName>
    <definedName name="k_8_ko">#REF!</definedName>
    <definedName name="k_8_sz" localSheetId="0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 localSheetId="0">#REF!</definedName>
    <definedName name="kr_15">#REF!</definedName>
    <definedName name="kr_15_ła" localSheetId="0">#REF!</definedName>
    <definedName name="kr_15_ła">#REF!</definedName>
    <definedName name="kurs">#REF!</definedName>
    <definedName name="Kurs_Kc_ECU">#REF!</definedName>
    <definedName name="la" localSheetId="0">#REF!</definedName>
    <definedName name="la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'SO 09 Nova Rise'!$4:$8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">#NAME?</definedName>
    <definedName name="ob_8_30" localSheetId="0">#REF!</definedName>
    <definedName name="ob_8_30">#REF!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'SO 09 Nova Rise'!$A$1:$I$89</definedName>
    <definedName name="paž" localSheetId="0">#REF!</definedName>
    <definedName name="paž">#REF!</definedName>
    <definedName name="pia" localSheetId="0">#REF!</definedName>
    <definedName name="pia">#REF!</definedName>
    <definedName name="pln" localSheetId="0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 localSheetId="0">#REF!</definedName>
    <definedName name="r_zie_dop">#REF!</definedName>
    <definedName name="r_zie_m" localSheetId="0">#REF!</definedName>
    <definedName name="r_zie_m">#REF!</definedName>
    <definedName name="r_zie_r" localSheetId="0">#REF!</definedName>
    <definedName name="r_zie_r">#REF!</definedName>
    <definedName name="REV">#REF!</definedName>
    <definedName name="rg" localSheetId="0">#REF!</definedName>
    <definedName name="rg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ubslevy">#REF!</definedName>
    <definedName name="sum_lua_dph" localSheetId="0">#REF!</definedName>
    <definedName name="sum_lua_dph">#REF!</definedName>
    <definedName name="sum_lua_hlavy" localSheetId="0">#REF!</definedName>
    <definedName name="sum_lua_hlavy">#REF!</definedName>
    <definedName name="sum_lua_rekap" localSheetId="0">#REF!</definedName>
    <definedName name="sum_lua_rekap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z_be" localSheetId="0">#REF!</definedName>
    <definedName name="sz_be">#REF!</definedName>
    <definedName name="sz_ma" localSheetId="0">#REF!</definedName>
    <definedName name="sz_ma">#REF!</definedName>
    <definedName name="sz_pf" localSheetId="0">#REF!</definedName>
    <definedName name="sz_pf">#REF!</definedName>
    <definedName name="sz_sc" localSheetId="0">#REF!</definedName>
    <definedName name="sz_sc">#REF!</definedName>
    <definedName name="sz_sch" localSheetId="0">#REF!</definedName>
    <definedName name="sz_sch">#REF!</definedName>
    <definedName name="sz_so" localSheetId="0">#REF!</definedName>
    <definedName name="sz_so">#REF!</definedName>
    <definedName name="sz_sp" localSheetId="0">#REF!</definedName>
    <definedName name="sz_sp">#REF!</definedName>
    <definedName name="sz_st" localSheetId="0">#REF!</definedName>
    <definedName name="sz_st">#REF!</definedName>
    <definedName name="tab" localSheetId="0">#REF!</definedName>
    <definedName name="tab">#REF!</definedName>
    <definedName name="technik" localSheetId="0">#REF!</definedName>
    <definedName name="technik">#REF!</definedName>
    <definedName name="tłu" localSheetId="0">#REF!</definedName>
    <definedName name="tłu">#REF!</definedName>
    <definedName name="top_lua_dph" localSheetId="0">#REF!</definedName>
    <definedName name="top_lua_dph">#REF!</definedName>
    <definedName name="top_lua_hlavy" localSheetId="0">#REF!</definedName>
    <definedName name="top_lua_hlavy">#REF!</definedName>
    <definedName name="top_rozpocty_rkap" localSheetId="0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 localSheetId="0">#REF!</definedName>
    <definedName name="usd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 localSheetId="0">#REF!</definedName>
    <definedName name="zb">#REF!</definedName>
    <definedName name="zb_be" localSheetId="0">#REF!</definedName>
    <definedName name="zb_be">#REF!</definedName>
    <definedName name="zb_la" localSheetId="0">#REF!</definedName>
    <definedName name="zb_la">#REF!</definedName>
    <definedName name="zb_ła" localSheetId="0">#REF!</definedName>
    <definedName name="zb_ła">#REF!</definedName>
    <definedName name="zb_ma" localSheetId="0">#REF!</definedName>
    <definedName name="zb_ma">#REF!</definedName>
    <definedName name="zb_pf" localSheetId="0">#REF!</definedName>
    <definedName name="zb_pf">#REF!</definedName>
    <definedName name="zb_rg" localSheetId="0">#REF!</definedName>
    <definedName name="zb_rg">#REF!</definedName>
    <definedName name="zb_sc" localSheetId="0">#REF!</definedName>
    <definedName name="zb_sc">#REF!</definedName>
    <definedName name="zb_sch" localSheetId="0">#REF!</definedName>
    <definedName name="zb_sch">#REF!</definedName>
    <definedName name="zb_sp" localSheetId="0">#REF!</definedName>
    <definedName name="zb_sp">#REF!</definedName>
    <definedName name="zb_st" localSheetId="0">#REF!</definedName>
    <definedName name="zb_st">#REF!</definedName>
    <definedName name="zb_stop" localSheetId="0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7" i="1" l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4" i="1" s="1"/>
  <c r="A35" i="1" l="1"/>
  <c r="A36" i="1" s="1"/>
  <c r="A37" i="1" s="1"/>
  <c r="A38" i="1" s="1"/>
  <c r="A39" i="1" s="1"/>
  <c r="A40" i="1" s="1"/>
  <c r="A43" i="1" l="1"/>
  <c r="A44" i="1" s="1"/>
  <c r="A45" i="1" s="1"/>
  <c r="A46" i="1" s="1"/>
  <c r="A47" i="1" l="1"/>
  <c r="A48" i="1" s="1"/>
  <c r="A49" i="1" s="1"/>
  <c r="A50" i="1" l="1"/>
  <c r="A51" i="1" s="1"/>
  <c r="A52" i="1" s="1"/>
  <c r="A55" i="1" l="1"/>
  <c r="A56" i="1" s="1"/>
  <c r="A57" i="1" s="1"/>
  <c r="A58" i="1" s="1"/>
  <c r="A59" i="1" l="1"/>
  <c r="A60" i="1" s="1"/>
  <c r="A61" i="1" s="1"/>
  <c r="A62" i="1" s="1"/>
  <c r="A63" i="1" s="1"/>
  <c r="A64" i="1" s="1"/>
  <c r="A65" i="1" s="1"/>
  <c r="A66" i="1" s="1"/>
  <c r="G72" i="1"/>
  <c r="G44" i="1"/>
  <c r="A69" i="1" l="1"/>
  <c r="A72" i="1" s="1"/>
  <c r="A73" i="1" s="1"/>
  <c r="A74" i="1" s="1"/>
  <c r="A79" i="1" l="1"/>
  <c r="A80" i="1" s="1"/>
  <c r="A83" i="1" s="1"/>
  <c r="A84" i="1" s="1"/>
  <c r="A78" i="1"/>
  <c r="A81" i="1" s="1"/>
  <c r="A82" i="1" s="1"/>
  <c r="A85" i="1" s="1"/>
  <c r="G25" i="1" l="1"/>
  <c r="G27" i="1" l="1"/>
  <c r="G39" i="1"/>
  <c r="G78" i="1"/>
  <c r="G46" i="1"/>
  <c r="G63" i="1"/>
  <c r="G77" i="1"/>
  <c r="G15" i="1" l="1"/>
  <c r="G28" i="1"/>
  <c r="G29" i="1"/>
  <c r="G48" i="1"/>
  <c r="G64" i="1"/>
  <c r="G23" i="1"/>
  <c r="G17" i="1"/>
  <c r="G18" i="1"/>
  <c r="G21" i="1"/>
  <c r="G56" i="1"/>
  <c r="G16" i="1"/>
  <c r="G43" i="1"/>
  <c r="G57" i="1"/>
  <c r="G59" i="1"/>
  <c r="G34" i="1"/>
  <c r="G45" i="1"/>
  <c r="G47" i="1"/>
  <c r="G55" i="1"/>
  <c r="G58" i="1"/>
  <c r="G24" i="1"/>
  <c r="G35" i="1"/>
  <c r="G20" i="1"/>
  <c r="G26" i="1"/>
  <c r="G30" i="1"/>
  <c r="G51" i="1"/>
  <c r="G36" i="1"/>
  <c r="G37" i="1"/>
  <c r="G69" i="1"/>
  <c r="G79" i="1"/>
  <c r="G80" i="1"/>
  <c r="G81" i="1"/>
  <c r="G82" i="1"/>
  <c r="G83" i="1"/>
  <c r="G84" i="1"/>
  <c r="I19" i="1"/>
  <c r="I22" i="1"/>
  <c r="I24" i="1"/>
  <c r="I29" i="1"/>
  <c r="I38" i="1"/>
  <c r="I52" i="1"/>
  <c r="I61" i="1"/>
  <c r="I64" i="1"/>
  <c r="I80" i="1"/>
  <c r="I82" i="1"/>
  <c r="I84" i="1"/>
  <c r="I13" i="1"/>
  <c r="I15" i="1"/>
  <c r="I17" i="1"/>
  <c r="I20" i="1"/>
  <c r="I27" i="1"/>
  <c r="I31" i="1"/>
  <c r="I37" i="1"/>
  <c r="I39" i="1"/>
  <c r="I50" i="1"/>
  <c r="I57" i="1"/>
  <c r="I65" i="1"/>
  <c r="I69" i="1"/>
  <c r="I73" i="1"/>
  <c r="I18" i="1"/>
  <c r="I23" i="1"/>
  <c r="I25" i="1"/>
  <c r="I40" i="1"/>
  <c r="I51" i="1"/>
  <c r="I58" i="1"/>
  <c r="I63" i="1"/>
  <c r="I66" i="1"/>
  <c r="I74" i="1"/>
  <c r="I79" i="1"/>
  <c r="I81" i="1"/>
  <c r="I83" i="1"/>
  <c r="I85" i="1"/>
  <c r="I12" i="1"/>
  <c r="I14" i="1"/>
  <c r="I26" i="1"/>
  <c r="I28" i="1"/>
  <c r="I34" i="1"/>
  <c r="I36" i="1"/>
  <c r="I46" i="1"/>
  <c r="I48" i="1"/>
  <c r="I56" i="1"/>
  <c r="I60" i="1"/>
  <c r="I72" i="1"/>
  <c r="G61" i="1"/>
  <c r="G13" i="1" l="1"/>
  <c r="I11" i="1"/>
  <c r="I77" i="1"/>
  <c r="I78" i="1"/>
  <c r="I43" i="1"/>
  <c r="I16" i="1"/>
  <c r="I30" i="1"/>
  <c r="I21" i="1"/>
  <c r="I62" i="1"/>
  <c r="G73" i="1"/>
  <c r="G38" i="1"/>
  <c r="G65" i="1"/>
  <c r="G74" i="1"/>
  <c r="G12" i="1"/>
  <c r="I49" i="1"/>
  <c r="I35" i="1"/>
  <c r="G85" i="1"/>
  <c r="G14" i="1"/>
  <c r="I44" i="1"/>
  <c r="G60" i="1"/>
  <c r="G50" i="1"/>
  <c r="I47" i="1"/>
  <c r="I45" i="1"/>
  <c r="G49" i="1"/>
  <c r="G11" i="1"/>
  <c r="I55" i="1" l="1"/>
  <c r="G62" i="1"/>
  <c r="I59" i="1"/>
  <c r="G19" i="1"/>
  <c r="I89" i="1" l="1"/>
  <c r="G22" i="1"/>
  <c r="G66" i="1" l="1"/>
  <c r="G52" i="1"/>
  <c r="G40" i="1"/>
  <c r="G31" i="1"/>
  <c r="G89" i="1" l="1"/>
</calcChain>
</file>

<file path=xl/sharedStrings.xml><?xml version="1.0" encoding="utf-8"?>
<sst xmlns="http://schemas.openxmlformats.org/spreadsheetml/2006/main" count="150" uniqueCount="83">
  <si>
    <t>Stavba :</t>
  </si>
  <si>
    <t>Rekonstrukce měření na vodních dílech Povodí Moravy, s..p</t>
  </si>
  <si>
    <t>číslo a název SO:</t>
  </si>
  <si>
    <t>SO 09  výkaz výměr Nová Říše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</si>
  <si>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</si>
  <si>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</si>
  <si>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</si>
  <si>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</si>
  <si>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</si>
  <si>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</si>
  <si>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</si>
  <si>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</si>
  <si>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</si>
  <si>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</si>
  <si>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</si>
  <si>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LCD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</si>
  <si>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</si>
  <si>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</si>
  <si>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</si>
  <si>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</si>
  <si>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</si>
  <si>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</si>
  <si>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</si>
  <si>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</si>
  <si>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</si>
  <si>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</si>
  <si>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</si>
  <si>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</si>
  <si>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</si>
  <si>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</si>
  <si>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</si>
  <si>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</si>
  <si>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Přepěťová ochrana pro datové a signálové sítě (RS485, analogové vstupy)</t>
  </si>
  <si>
    <t>Jistící prvky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</si>
  <si>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</si>
  <si>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</si>
  <si>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</si>
  <si>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</si>
  <si>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</si>
  <si>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</si>
  <si>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Napájecí zdroj pro vyhřívání srážkoměru</t>
  </si>
  <si>
    <t>Čidlo teploty vzduchu s převodníkem a s radiačním krytem a držákem pro uchycení</t>
  </si>
  <si>
    <t xml:space="preserve">Přepěťová ochrana pro datové a signálové sítě </t>
  </si>
  <si>
    <t>Přepěťová ochrana napájení vyhřívání srážkoměru 24, 48V AC</t>
  </si>
  <si>
    <t>Jistič NN rozvodu</t>
  </si>
  <si>
    <t>Kabel datový pro připojení čidla teploty LiYCY 4x1</t>
  </si>
  <si>
    <t xml:space="preserve">Technologie hydrologie </t>
  </si>
  <si>
    <t>Modem (GSM/GPRS modem, včteně antény)</t>
  </si>
  <si>
    <t>Tlakový snímač výšky vodní hladiny s vysokou přesností, pracovní rozsah 0 až 20 m (volná hladina)</t>
  </si>
  <si>
    <t>Zobrazovač tlakového čidla</t>
  </si>
  <si>
    <t xml:space="preserve">Připojovací kabel tlakového čidla 4 žilový, izolace PUR, kompenzační kapilára </t>
  </si>
  <si>
    <t>Kalibrace tlakového snímače</t>
  </si>
  <si>
    <t>Čidlo teploty Pt 100 vody včetně plováku a převodníku</t>
  </si>
  <si>
    <t>Kabel CGSG 4x0,75 včetně kabelového bubnu pro namotání kab. rezervy</t>
  </si>
  <si>
    <t>Konstrukce uchycení čidla teploty vodní hladiny</t>
  </si>
  <si>
    <t>Závěsná konstrukce tlakového snímače</t>
  </si>
  <si>
    <t>Pomocný materiál pro instalaci  (svorky, upevňovací materiál, apod.)</t>
  </si>
  <si>
    <t>Kabel CYKY 3x1,5</t>
  </si>
  <si>
    <t xml:space="preserve">Limnigrafy </t>
  </si>
  <si>
    <t>Telemetrická stanice, vstup 0-20mA (4 - 20mA) - analogový, pulsní, číslicové nebo binární, výstup RS 485, možnost připojení GPRS modemu a možnost vzdáleného přístupu, zobrazovací displej, pracovní rozsah -30 až 55 °C, krytí IP 67</t>
  </si>
  <si>
    <t>Napájecí bezúdržbový akumulátor 12V/9Ah</t>
  </si>
  <si>
    <t>Napájecí bezúdržbový akumulátor 12V/42Ah včetně plastového boxu IP 66</t>
  </si>
  <si>
    <t>Tlakový snímač výšky vodní hladiny s vysokou přesností, výstup RS485 nebo 4-20 mA, pracovní rozsah 0 až 10 m</t>
  </si>
  <si>
    <t>Kalibrace tlakového čidla</t>
  </si>
  <si>
    <t>Kabel LiYCY 4x1</t>
  </si>
  <si>
    <t>Pomocný materiál pro instalaci (svorky, upevňovací materiál, chráničky apod.)</t>
  </si>
  <si>
    <t>Integrace</t>
  </si>
  <si>
    <t>Integrace průtokoměru vody na úpravnu (okamžitý průtok, kumulativní průtok)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</si>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</sst>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###\ ###\ ###\ ##0.000"/>
    <numFmt numFmtId="165" formatCode="###\ ###\ ###\ ##0.00"/>
    <numFmt numFmtId="166" formatCode="_-* #,##0\ &quot;Kč&quot;_-;\-* #,##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</cellStyleXfs>
  <cellXfs count="26">
    <xf numFmtId="0" fontId="0" fillId="0" borderId="0" xfId="0"/>
    <xf numFmtId="0" fontId="2" fillId="0" borderId="0" xfId="2" applyFont="1">
      <alignment vertical="center"/>
    </xf>
    <xf numFmtId="0" fontId="3" fillId="0" borderId="0" xfId="2" applyNumberFormat="1" applyFont="1" applyFill="1" applyBorder="1" applyAlignment="1" applyProtection="1">
      <alignment vertical="center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4" xfId="2" applyNumberFormat="1" applyFont="1" applyFill="1" applyBorder="1" applyAlignment="1" applyProtection="1">
      <alignment vertical="center"/>
    </xf>
    <xf numFmtId="0" fontId="2" fillId="2" borderId="1" xfId="2" applyNumberFormat="1" applyFont="1" applyFill="1" applyBorder="1" applyAlignment="1" applyProtection="1">
      <alignment vertical="center" wrapText="1"/>
    </xf>
    <xf numFmtId="0" fontId="5" fillId="2" borderId="1" xfId="2" applyFont="1" applyFill="1" applyBorder="1" applyAlignment="1">
      <alignment vertical="center" wrapText="1"/>
    </xf>
    <xf numFmtId="164" fontId="2" fillId="2" borderId="1" xfId="2" applyNumberFormat="1" applyFont="1" applyFill="1" applyBorder="1" applyAlignment="1" applyProtection="1">
      <alignment vertical="center"/>
    </xf>
    <xf numFmtId="165" fontId="2" fillId="2" borderId="1" xfId="2" applyNumberFormat="1" applyFont="1" applyFill="1" applyBorder="1" applyProtection="1">
      <alignment vertical="center"/>
      <protection locked="0"/>
    </xf>
    <xf numFmtId="165" fontId="2" fillId="2" borderId="1" xfId="2" applyNumberFormat="1" applyFont="1" applyFill="1" applyBorder="1" applyAlignment="1" applyProtection="1">
      <alignment vertical="center"/>
    </xf>
    <xf numFmtId="0" fontId="2" fillId="0" borderId="1" xfId="2" applyNumberFormat="1" applyFont="1" applyFill="1" applyBorder="1" applyAlignment="1" applyProtection="1">
      <alignment vertical="center" wrapText="1"/>
    </xf>
    <xf numFmtId="0" fontId="2" fillId="0" borderId="1" xfId="2" applyFont="1" applyBorder="1" applyAlignment="1">
      <alignment vertical="center" wrapText="1"/>
    </xf>
    <xf numFmtId="164" fontId="2" fillId="0" borderId="1" xfId="2" applyNumberFormat="1" applyFont="1" applyFill="1" applyBorder="1" applyAlignment="1" applyProtection="1">
      <alignment vertical="center"/>
    </xf>
    <xf numFmtId="165" fontId="2" fillId="0" borderId="1" xfId="2" applyNumberFormat="1" applyFont="1" applyBorder="1" applyProtection="1">
      <alignment vertical="center"/>
      <protection locked="0"/>
    </xf>
    <xf numFmtId="165" fontId="2" fillId="0" borderId="1" xfId="2" applyNumberFormat="1" applyFont="1" applyFill="1" applyBorder="1" applyAlignment="1" applyProtection="1">
      <alignment vertical="center"/>
    </xf>
    <xf numFmtId="0" fontId="2" fillId="0" borderId="0" xfId="2" applyFont="1" applyFill="1">
      <alignment vertical="center"/>
    </xf>
    <xf numFmtId="0" fontId="2" fillId="0" borderId="1" xfId="2" applyFont="1" applyFill="1" applyBorder="1" applyAlignment="1">
      <alignment vertical="center" wrapText="1"/>
    </xf>
    <xf numFmtId="0" fontId="5" fillId="2" borderId="1" xfId="2" applyNumberFormat="1" applyFont="1" applyFill="1" applyBorder="1" applyAlignment="1" applyProtection="1">
      <alignment vertical="center" wrapText="1"/>
    </xf>
    <xf numFmtId="165" fontId="2" fillId="0" borderId="1" xfId="2" applyNumberFormat="1" applyFont="1" applyFill="1" applyBorder="1" applyProtection="1">
      <alignment vertical="center"/>
      <protection locked="0"/>
    </xf>
    <xf numFmtId="0" fontId="2" fillId="0" borderId="1" xfId="2" applyNumberFormat="1" applyFont="1" applyFill="1" applyBorder="1" applyAlignment="1" applyProtection="1">
      <alignment horizontal="right" vertical="center" wrapText="1"/>
    </xf>
    <xf numFmtId="165" fontId="5" fillId="2" borderId="0" xfId="2" applyNumberFormat="1" applyFont="1" applyFill="1" applyBorder="1" applyAlignment="1" applyProtection="1">
      <alignment vertical="center"/>
    </xf>
    <xf numFmtId="166" fontId="5" fillId="2" borderId="0" xfId="1" applyNumberFormat="1" applyFont="1" applyFill="1" applyBorder="1" applyAlignment="1" applyProtection="1">
      <alignment vertical="center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center" vertical="center" wrapText="1"/>
    </xf>
    <xf numFmtId="0" fontId="4" fillId="0" borderId="3" xfId="2" applyNumberFormat="1" applyFont="1" applyFill="1" applyBorder="1" applyAlignment="1" applyProtection="1">
      <alignment horizontal="center" vertical="center" wrapText="1"/>
    </xf>
  </cellXfs>
  <cellStyles count="3">
    <cellStyle name="Měna" xfId="1" builtinId="4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4:O89"/>
  <sheetViews>
    <sheetView tabSelected="1" view="pageBreakPreview" zoomScaleNormal="80" zoomScaleSheetLayoutView="100" workbookViewId="0">
      <pane ySplit="8" topLeftCell="A9" activePane="bottomLeft" state="frozen"/>
      <selection pane="bottomLeft" activeCell="C4" sqref="C4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8.42578125" style="1" customWidth="1"/>
    <col min="5" max="5" width="11" style="1" customWidth="1"/>
    <col min="6" max="6" width="11.5703125" style="1" customWidth="1"/>
    <col min="7" max="7" width="14.28515625" style="1" bestFit="1" customWidth="1"/>
    <col min="8" max="8" width="10.85546875" style="1" bestFit="1" customWidth="1"/>
    <col min="9" max="9" width="11.5703125" style="1" bestFit="1" customWidth="1"/>
    <col min="10" max="11" width="8" style="1" hidden="1" customWidth="1"/>
    <col min="12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23" t="s">
        <v>5</v>
      </c>
      <c r="B7" s="24" t="s">
        <v>6</v>
      </c>
      <c r="C7" s="23" t="s">
        <v>7</v>
      </c>
      <c r="D7" s="23" t="s">
        <v>8</v>
      </c>
      <c r="E7" s="23" t="s">
        <v>9</v>
      </c>
      <c r="F7" s="23" t="s">
        <v>10</v>
      </c>
      <c r="G7" s="23"/>
      <c r="H7" s="23" t="s">
        <v>11</v>
      </c>
      <c r="I7" s="23"/>
    </row>
    <row r="8" spans="1:9" ht="14.25" x14ac:dyDescent="0.25">
      <c r="A8" s="23"/>
      <c r="B8" s="25"/>
      <c r="C8" s="23"/>
      <c r="D8" s="23"/>
      <c r="E8" s="23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2" t="s">
        <v>15</v>
      </c>
      <c r="D11" s="11" t="s">
        <v>16</v>
      </c>
      <c r="E11" s="13">
        <v>1</v>
      </c>
      <c r="F11" s="14"/>
      <c r="G11" s="15">
        <f>F11*E11</f>
        <v>0</v>
      </c>
      <c r="H11" s="14"/>
      <c r="I11" s="15">
        <f>H11*E11</f>
        <v>0</v>
      </c>
    </row>
    <row r="12" spans="1:9" x14ac:dyDescent="0.25">
      <c r="A12" s="11">
        <f>A11+1</f>
        <v>2</v>
      </c>
      <c r="B12" s="11"/>
      <c r="C12" s="12" t="s">
        <v>17</v>
      </c>
      <c r="D12" s="11" t="s">
        <v>16</v>
      </c>
      <c r="E12" s="13">
        <v>1</v>
      </c>
      <c r="F12" s="14"/>
      <c r="G12" s="15">
        <f t="shared" ref="G12:G31" si="0">F12*E12</f>
        <v>0</v>
      </c>
      <c r="H12" s="14"/>
      <c r="I12" s="15">
        <f t="shared" ref="I12:I31" si="1">H12*E12</f>
        <v>0</v>
      </c>
    </row>
    <row r="13" spans="1:9" x14ac:dyDescent="0.25">
      <c r="A13" s="11">
        <f t="shared" ref="A13:A31" si="2">A12+1</f>
        <v>3</v>
      </c>
      <c r="B13" s="11"/>
      <c r="C13" s="12" t="s">
        <v>18</v>
      </c>
      <c r="D13" s="11" t="s">
        <v>16</v>
      </c>
      <c r="E13" s="13">
        <v>1</v>
      </c>
      <c r="F13" s="14"/>
      <c r="G13" s="15">
        <f t="shared" si="0"/>
        <v>0</v>
      </c>
      <c r="H13" s="14"/>
      <c r="I13" s="15">
        <f t="shared" si="1"/>
        <v>0</v>
      </c>
    </row>
    <row r="14" spans="1:9" ht="25.5" x14ac:dyDescent="0.25">
      <c r="A14" s="11">
        <f t="shared" si="2"/>
        <v>4</v>
      </c>
      <c r="B14" s="11"/>
      <c r="C14" s="12" t="s">
        <v>19</v>
      </c>
      <c r="D14" s="11" t="s">
        <v>16</v>
      </c>
      <c r="E14" s="13">
        <v>1</v>
      </c>
      <c r="F14" s="14"/>
      <c r="G14" s="15">
        <f t="shared" si="0"/>
        <v>0</v>
      </c>
      <c r="H14" s="14"/>
      <c r="I14" s="15">
        <f t="shared" si="1"/>
        <v>0</v>
      </c>
    </row>
    <row r="15" spans="1:9" x14ac:dyDescent="0.25">
      <c r="A15" s="11">
        <f t="shared" si="2"/>
        <v>5</v>
      </c>
      <c r="B15" s="11"/>
      <c r="C15" s="12" t="s">
        <v>20</v>
      </c>
      <c r="D15" s="11" t="s">
        <v>16</v>
      </c>
      <c r="E15" s="13">
        <v>1</v>
      </c>
      <c r="F15" s="14"/>
      <c r="G15" s="15">
        <f t="shared" si="0"/>
        <v>0</v>
      </c>
      <c r="H15" s="14"/>
      <c r="I15" s="15">
        <f t="shared" si="1"/>
        <v>0</v>
      </c>
    </row>
    <row r="16" spans="1:9" ht="25.5" x14ac:dyDescent="0.25">
      <c r="A16" s="11">
        <f t="shared" si="2"/>
        <v>6</v>
      </c>
      <c r="B16" s="11"/>
      <c r="C16" s="12" t="s">
        <v>21</v>
      </c>
      <c r="D16" s="11" t="s">
        <v>22</v>
      </c>
      <c r="E16" s="13">
        <v>1</v>
      </c>
      <c r="F16" s="14"/>
      <c r="G16" s="15">
        <f t="shared" si="0"/>
        <v>0</v>
      </c>
      <c r="H16" s="14"/>
      <c r="I16" s="15">
        <f t="shared" si="1"/>
        <v>0</v>
      </c>
    </row>
    <row r="17" spans="1:15" x14ac:dyDescent="0.25">
      <c r="A17" s="11">
        <f t="shared" si="2"/>
        <v>7</v>
      </c>
      <c r="B17" s="11"/>
      <c r="C17" s="12" t="s">
        <v>23</v>
      </c>
      <c r="D17" s="11" t="s">
        <v>22</v>
      </c>
      <c r="E17" s="13">
        <v>1</v>
      </c>
      <c r="F17" s="14"/>
      <c r="G17" s="15">
        <f t="shared" si="0"/>
        <v>0</v>
      </c>
      <c r="H17" s="14"/>
      <c r="I17" s="15">
        <f t="shared" si="1"/>
        <v>0</v>
      </c>
    </row>
    <row r="18" spans="1:15" ht="25.5" x14ac:dyDescent="0.25">
      <c r="A18" s="11">
        <f t="shared" si="2"/>
        <v>8</v>
      </c>
      <c r="B18" s="11"/>
      <c r="C18" s="12" t="s">
        <v>24</v>
      </c>
      <c r="D18" s="11" t="s">
        <v>22</v>
      </c>
      <c r="E18" s="13">
        <v>1</v>
      </c>
      <c r="F18" s="14"/>
      <c r="G18" s="15">
        <f t="shared" si="0"/>
        <v>0</v>
      </c>
      <c r="H18" s="14"/>
      <c r="I18" s="15">
        <f t="shared" si="1"/>
        <v>0</v>
      </c>
      <c r="L18" s="16"/>
      <c r="M18" s="16"/>
      <c r="N18" s="16"/>
      <c r="O18" s="16"/>
    </row>
    <row r="19" spans="1:15" x14ac:dyDescent="0.25">
      <c r="A19" s="11">
        <f t="shared" si="2"/>
        <v>9</v>
      </c>
      <c r="B19" s="11"/>
      <c r="C19" s="11" t="s">
        <v>25</v>
      </c>
      <c r="D19" s="11" t="s">
        <v>22</v>
      </c>
      <c r="E19" s="13">
        <v>1</v>
      </c>
      <c r="F19" s="14"/>
      <c r="G19" s="15">
        <f t="shared" si="0"/>
        <v>0</v>
      </c>
      <c r="H19" s="14"/>
      <c r="I19" s="15">
        <f t="shared" si="1"/>
        <v>0</v>
      </c>
      <c r="L19" s="16"/>
      <c r="M19" s="16"/>
      <c r="N19" s="16"/>
      <c r="O19" s="16"/>
    </row>
    <row r="20" spans="1:15" ht="25.5" x14ac:dyDescent="0.25">
      <c r="A20" s="11">
        <f t="shared" si="2"/>
        <v>10</v>
      </c>
      <c r="B20" s="11"/>
      <c r="C20" s="17" t="s">
        <v>26</v>
      </c>
      <c r="D20" s="11" t="s">
        <v>22</v>
      </c>
      <c r="E20" s="13">
        <v>1</v>
      </c>
      <c r="F20" s="14"/>
      <c r="G20" s="15">
        <f t="shared" si="0"/>
        <v>0</v>
      </c>
      <c r="H20" s="14"/>
      <c r="I20" s="15">
        <f t="shared" si="1"/>
        <v>0</v>
      </c>
    </row>
    <row r="21" spans="1:15" ht="51" x14ac:dyDescent="0.25">
      <c r="A21" s="11">
        <f t="shared" si="2"/>
        <v>11</v>
      </c>
      <c r="B21" s="11"/>
      <c r="C21" s="17" t="s">
        <v>27</v>
      </c>
      <c r="D21" s="11" t="s">
        <v>22</v>
      </c>
      <c r="E21" s="13">
        <v>1</v>
      </c>
      <c r="F21" s="14"/>
      <c r="G21" s="15">
        <f t="shared" si="0"/>
        <v>0</v>
      </c>
      <c r="H21" s="14"/>
      <c r="I21" s="15">
        <f t="shared" si="1"/>
        <v>0</v>
      </c>
    </row>
    <row r="22" spans="1:15" x14ac:dyDescent="0.25">
      <c r="A22" s="11">
        <f t="shared" si="2"/>
        <v>12</v>
      </c>
      <c r="B22" s="11"/>
      <c r="C22" s="12" t="s">
        <v>28</v>
      </c>
      <c r="D22" s="11" t="s">
        <v>22</v>
      </c>
      <c r="E22" s="13">
        <v>1</v>
      </c>
      <c r="F22" s="14"/>
      <c r="G22" s="15">
        <f t="shared" si="0"/>
        <v>0</v>
      </c>
      <c r="H22" s="14"/>
      <c r="I22" s="15">
        <f t="shared" si="1"/>
        <v>0</v>
      </c>
    </row>
    <row r="23" spans="1:15" x14ac:dyDescent="0.25">
      <c r="A23" s="11">
        <f t="shared" si="2"/>
        <v>13</v>
      </c>
      <c r="B23" s="11"/>
      <c r="C23" s="11" t="s">
        <v>29</v>
      </c>
      <c r="D23" s="11" t="s">
        <v>22</v>
      </c>
      <c r="E23" s="13">
        <v>1</v>
      </c>
      <c r="F23" s="14"/>
      <c r="G23" s="15">
        <f t="shared" si="0"/>
        <v>0</v>
      </c>
      <c r="H23" s="14"/>
      <c r="I23" s="15">
        <f t="shared" si="1"/>
        <v>0</v>
      </c>
    </row>
    <row r="24" spans="1:15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3">
        <v>1</v>
      </c>
      <c r="F24" s="14"/>
      <c r="G24" s="15">
        <f t="shared" si="0"/>
        <v>0</v>
      </c>
      <c r="H24" s="14"/>
      <c r="I24" s="15">
        <f t="shared" si="1"/>
        <v>0</v>
      </c>
    </row>
    <row r="25" spans="1:15" x14ac:dyDescent="0.25">
      <c r="A25" s="11">
        <f t="shared" si="2"/>
        <v>15</v>
      </c>
      <c r="B25" s="11"/>
      <c r="C25" s="11" t="s">
        <v>31</v>
      </c>
      <c r="D25" s="11" t="s">
        <v>22</v>
      </c>
      <c r="E25" s="13">
        <v>1</v>
      </c>
      <c r="F25" s="14"/>
      <c r="G25" s="15">
        <f t="shared" si="0"/>
        <v>0</v>
      </c>
      <c r="H25" s="14"/>
      <c r="I25" s="15">
        <f t="shared" si="1"/>
        <v>0</v>
      </c>
    </row>
    <row r="26" spans="1:15" x14ac:dyDescent="0.25">
      <c r="A26" s="11">
        <f t="shared" si="2"/>
        <v>16</v>
      </c>
      <c r="B26" s="11"/>
      <c r="C26" s="11" t="s">
        <v>32</v>
      </c>
      <c r="D26" s="11" t="s">
        <v>22</v>
      </c>
      <c r="E26" s="13">
        <v>1</v>
      </c>
      <c r="F26" s="14"/>
      <c r="G26" s="15">
        <f t="shared" si="0"/>
        <v>0</v>
      </c>
      <c r="H26" s="14"/>
      <c r="I26" s="15">
        <f t="shared" si="1"/>
        <v>0</v>
      </c>
    </row>
    <row r="27" spans="1:15" x14ac:dyDescent="0.25">
      <c r="A27" s="11">
        <f t="shared" si="2"/>
        <v>17</v>
      </c>
      <c r="B27" s="11"/>
      <c r="C27" s="11" t="s">
        <v>33</v>
      </c>
      <c r="D27" s="11" t="s">
        <v>16</v>
      </c>
      <c r="E27" s="13">
        <v>1</v>
      </c>
      <c r="F27" s="14"/>
      <c r="G27" s="15">
        <f t="shared" si="0"/>
        <v>0</v>
      </c>
      <c r="H27" s="14"/>
      <c r="I27" s="15">
        <f t="shared" si="1"/>
        <v>0</v>
      </c>
    </row>
    <row r="28" spans="1:15" x14ac:dyDescent="0.25">
      <c r="A28" s="11">
        <f t="shared" si="2"/>
        <v>18</v>
      </c>
      <c r="B28" s="11"/>
      <c r="C28" s="11" t="s">
        <v>34</v>
      </c>
      <c r="D28" s="11" t="s">
        <v>35</v>
      </c>
      <c r="E28" s="13">
        <v>20</v>
      </c>
      <c r="F28" s="14"/>
      <c r="G28" s="15">
        <f t="shared" si="0"/>
        <v>0</v>
      </c>
      <c r="H28" s="14"/>
      <c r="I28" s="15">
        <f t="shared" si="1"/>
        <v>0</v>
      </c>
    </row>
    <row r="29" spans="1:15" ht="25.5" x14ac:dyDescent="0.25">
      <c r="A29" s="11">
        <f t="shared" si="2"/>
        <v>19</v>
      </c>
      <c r="B29" s="11"/>
      <c r="C29" s="11" t="s">
        <v>36</v>
      </c>
      <c r="D29" s="11" t="s">
        <v>16</v>
      </c>
      <c r="E29" s="13">
        <v>1</v>
      </c>
      <c r="F29" s="14"/>
      <c r="G29" s="15">
        <f t="shared" si="0"/>
        <v>0</v>
      </c>
      <c r="H29" s="14"/>
      <c r="I29" s="15">
        <f t="shared" si="1"/>
        <v>0</v>
      </c>
    </row>
    <row r="30" spans="1:15" ht="25.5" x14ac:dyDescent="0.25">
      <c r="A30" s="11">
        <f t="shared" si="2"/>
        <v>20</v>
      </c>
      <c r="B30" s="11"/>
      <c r="C30" s="11" t="s">
        <v>37</v>
      </c>
      <c r="D30" s="11" t="s">
        <v>16</v>
      </c>
      <c r="E30" s="13">
        <v>1</v>
      </c>
      <c r="F30" s="14"/>
      <c r="G30" s="15">
        <f t="shared" si="0"/>
        <v>0</v>
      </c>
      <c r="H30" s="14"/>
      <c r="I30" s="15">
        <f t="shared" si="1"/>
        <v>0</v>
      </c>
    </row>
    <row r="31" spans="1:15" x14ac:dyDescent="0.25">
      <c r="A31" s="11">
        <f t="shared" si="2"/>
        <v>21</v>
      </c>
      <c r="B31" s="11"/>
      <c r="C31" s="11" t="s">
        <v>38</v>
      </c>
      <c r="D31" s="11" t="s">
        <v>16</v>
      </c>
      <c r="E31" s="13">
        <v>1</v>
      </c>
      <c r="F31" s="14"/>
      <c r="G31" s="15">
        <f t="shared" si="0"/>
        <v>0</v>
      </c>
      <c r="H31" s="14"/>
      <c r="I31" s="15">
        <f t="shared" si="1"/>
        <v>0</v>
      </c>
    </row>
    <row r="32" spans="1:15" x14ac:dyDescent="0.25">
      <c r="A32" s="11"/>
      <c r="B32" s="11"/>
      <c r="C32" s="12"/>
      <c r="D32" s="11"/>
      <c r="E32" s="13"/>
      <c r="F32" s="14"/>
      <c r="G32" s="15"/>
      <c r="H32" s="14"/>
      <c r="I32" s="15"/>
    </row>
    <row r="33" spans="1:9" x14ac:dyDescent="0.25">
      <c r="A33" s="6"/>
      <c r="B33" s="6"/>
      <c r="C33" s="7" t="s">
        <v>39</v>
      </c>
      <c r="D33" s="6"/>
      <c r="E33" s="8"/>
      <c r="F33" s="9"/>
      <c r="G33" s="10"/>
      <c r="H33" s="9"/>
      <c r="I33" s="10"/>
    </row>
    <row r="34" spans="1:9" x14ac:dyDescent="0.25">
      <c r="A34" s="11">
        <f>A31+1</f>
        <v>22</v>
      </c>
      <c r="B34" s="11"/>
      <c r="C34" s="11" t="s">
        <v>40</v>
      </c>
      <c r="D34" s="11" t="s">
        <v>22</v>
      </c>
      <c r="E34" s="13">
        <v>1</v>
      </c>
      <c r="F34" s="14"/>
      <c r="G34" s="15">
        <f t="shared" ref="G34:G40" si="3">F34*E34</f>
        <v>0</v>
      </c>
      <c r="H34" s="14"/>
      <c r="I34" s="15">
        <f t="shared" ref="I34:I40" si="4">H34*E34</f>
        <v>0</v>
      </c>
    </row>
    <row r="35" spans="1:9" ht="25.5" x14ac:dyDescent="0.25">
      <c r="A35" s="11">
        <f t="shared" ref="A35:A40" si="5">A34+1</f>
        <v>23</v>
      </c>
      <c r="B35" s="11"/>
      <c r="C35" s="11" t="s">
        <v>41</v>
      </c>
      <c r="D35" s="11" t="s">
        <v>22</v>
      </c>
      <c r="E35" s="13">
        <v>1</v>
      </c>
      <c r="F35" s="14"/>
      <c r="G35" s="15">
        <f t="shared" si="3"/>
        <v>0</v>
      </c>
      <c r="H35" s="14"/>
      <c r="I35" s="15">
        <f t="shared" si="4"/>
        <v>0</v>
      </c>
    </row>
    <row r="36" spans="1:9" x14ac:dyDescent="0.25">
      <c r="A36" s="11">
        <f t="shared" si="5"/>
        <v>24</v>
      </c>
      <c r="B36" s="11"/>
      <c r="C36" s="11" t="s">
        <v>42</v>
      </c>
      <c r="D36" s="11" t="s">
        <v>22</v>
      </c>
      <c r="E36" s="13">
        <v>2</v>
      </c>
      <c r="F36" s="14"/>
      <c r="G36" s="15">
        <f t="shared" si="3"/>
        <v>0</v>
      </c>
      <c r="H36" s="14"/>
      <c r="I36" s="15">
        <f t="shared" si="4"/>
        <v>0</v>
      </c>
    </row>
    <row r="37" spans="1:9" x14ac:dyDescent="0.25">
      <c r="A37" s="11">
        <f t="shared" si="5"/>
        <v>25</v>
      </c>
      <c r="B37" s="11"/>
      <c r="C37" s="11" t="s">
        <v>43</v>
      </c>
      <c r="D37" s="11" t="s">
        <v>22</v>
      </c>
      <c r="E37" s="13">
        <v>1</v>
      </c>
      <c r="F37" s="14"/>
      <c r="G37" s="15">
        <f t="shared" si="3"/>
        <v>0</v>
      </c>
      <c r="H37" s="14"/>
      <c r="I37" s="15">
        <f t="shared" si="4"/>
        <v>0</v>
      </c>
    </row>
    <row r="38" spans="1:9" x14ac:dyDescent="0.25">
      <c r="A38" s="11">
        <f t="shared" si="5"/>
        <v>26</v>
      </c>
      <c r="B38" s="11"/>
      <c r="C38" s="11" t="s">
        <v>44</v>
      </c>
      <c r="D38" s="11" t="s">
        <v>22</v>
      </c>
      <c r="E38" s="13">
        <v>1</v>
      </c>
      <c r="F38" s="14"/>
      <c r="G38" s="15">
        <f t="shared" si="3"/>
        <v>0</v>
      </c>
      <c r="H38" s="14"/>
      <c r="I38" s="15">
        <f t="shared" si="4"/>
        <v>0</v>
      </c>
    </row>
    <row r="39" spans="1:9" x14ac:dyDescent="0.25">
      <c r="A39" s="11">
        <f t="shared" si="5"/>
        <v>27</v>
      </c>
      <c r="B39" s="11"/>
      <c r="C39" s="11" t="s">
        <v>45</v>
      </c>
      <c r="D39" s="11" t="s">
        <v>35</v>
      </c>
      <c r="E39" s="13">
        <v>40</v>
      </c>
      <c r="F39" s="14"/>
      <c r="G39" s="15">
        <f t="shared" si="3"/>
        <v>0</v>
      </c>
      <c r="H39" s="14"/>
      <c r="I39" s="15">
        <f t="shared" si="4"/>
        <v>0</v>
      </c>
    </row>
    <row r="40" spans="1:9" x14ac:dyDescent="0.25">
      <c r="A40" s="11">
        <f t="shared" si="5"/>
        <v>28</v>
      </c>
      <c r="B40" s="11"/>
      <c r="C40" s="11" t="s">
        <v>38</v>
      </c>
      <c r="D40" s="11" t="s">
        <v>16</v>
      </c>
      <c r="E40" s="13">
        <v>1</v>
      </c>
      <c r="F40" s="14"/>
      <c r="G40" s="15">
        <f t="shared" si="3"/>
        <v>0</v>
      </c>
      <c r="H40" s="14"/>
      <c r="I40" s="15">
        <f t="shared" si="4"/>
        <v>0</v>
      </c>
    </row>
    <row r="41" spans="1:9" x14ac:dyDescent="0.25">
      <c r="A41" s="11"/>
      <c r="B41" s="11"/>
      <c r="C41" s="12"/>
      <c r="D41" s="11"/>
      <c r="E41" s="13"/>
      <c r="F41" s="14"/>
      <c r="G41" s="15"/>
      <c r="H41" s="14"/>
      <c r="I41" s="15"/>
    </row>
    <row r="42" spans="1:9" x14ac:dyDescent="0.25">
      <c r="A42" s="6"/>
      <c r="B42" s="6"/>
      <c r="C42" s="18" t="s">
        <v>46</v>
      </c>
      <c r="D42" s="6"/>
      <c r="E42" s="8"/>
      <c r="F42" s="9"/>
      <c r="G42" s="10"/>
      <c r="H42" s="9"/>
      <c r="I42" s="10"/>
    </row>
    <row r="43" spans="1:9" ht="25.5" x14ac:dyDescent="0.25">
      <c r="A43" s="11">
        <f>A40+1</f>
        <v>29</v>
      </c>
      <c r="B43" s="11"/>
      <c r="C43" s="11" t="s">
        <v>48</v>
      </c>
      <c r="D43" s="11" t="s">
        <v>22</v>
      </c>
      <c r="E43" s="13">
        <v>1</v>
      </c>
      <c r="F43" s="14"/>
      <c r="G43" s="15">
        <f t="shared" ref="G43:G52" si="6">F43*E43</f>
        <v>0</v>
      </c>
      <c r="H43" s="14"/>
      <c r="I43" s="15">
        <f t="shared" ref="I43:I52" si="7">H43*E43</f>
        <v>0</v>
      </c>
    </row>
    <row r="44" spans="1:9" x14ac:dyDescent="0.25">
      <c r="A44" s="11">
        <f t="shared" ref="A44:A52" si="8">A43+1</f>
        <v>30</v>
      </c>
      <c r="B44" s="11"/>
      <c r="C44" s="11" t="s">
        <v>49</v>
      </c>
      <c r="D44" s="11" t="s">
        <v>22</v>
      </c>
      <c r="E44" s="13">
        <v>1</v>
      </c>
      <c r="F44" s="14"/>
      <c r="G44" s="15">
        <f t="shared" si="6"/>
        <v>0</v>
      </c>
      <c r="H44" s="14"/>
      <c r="I44" s="15">
        <f t="shared" si="7"/>
        <v>0</v>
      </c>
    </row>
    <row r="45" spans="1:9" ht="25.5" x14ac:dyDescent="0.25">
      <c r="A45" s="11">
        <f t="shared" si="8"/>
        <v>31</v>
      </c>
      <c r="B45" s="11"/>
      <c r="C45" s="11" t="s">
        <v>50</v>
      </c>
      <c r="D45" s="11" t="s">
        <v>35</v>
      </c>
      <c r="E45" s="13">
        <v>20</v>
      </c>
      <c r="F45" s="14"/>
      <c r="G45" s="15">
        <f t="shared" si="6"/>
        <v>0</v>
      </c>
      <c r="H45" s="14"/>
      <c r="I45" s="15">
        <f t="shared" si="7"/>
        <v>0</v>
      </c>
    </row>
    <row r="46" spans="1:9" x14ac:dyDescent="0.25">
      <c r="A46" s="11">
        <f t="shared" si="8"/>
        <v>32</v>
      </c>
      <c r="B46" s="11"/>
      <c r="C46" s="11" t="s">
        <v>51</v>
      </c>
      <c r="D46" s="11" t="s">
        <v>22</v>
      </c>
      <c r="E46" s="13">
        <v>1</v>
      </c>
      <c r="F46" s="14"/>
      <c r="G46" s="15">
        <f t="shared" si="6"/>
        <v>0</v>
      </c>
      <c r="H46" s="14"/>
      <c r="I46" s="15">
        <f t="shared" si="7"/>
        <v>0</v>
      </c>
    </row>
    <row r="47" spans="1:9" x14ac:dyDescent="0.25">
      <c r="A47" s="11">
        <f t="shared" si="8"/>
        <v>33</v>
      </c>
      <c r="B47" s="11"/>
      <c r="C47" s="11" t="s">
        <v>52</v>
      </c>
      <c r="D47" s="11" t="s">
        <v>22</v>
      </c>
      <c r="E47" s="13">
        <v>1</v>
      </c>
      <c r="F47" s="14"/>
      <c r="G47" s="15">
        <f t="shared" si="6"/>
        <v>0</v>
      </c>
      <c r="H47" s="14"/>
      <c r="I47" s="15">
        <f t="shared" si="7"/>
        <v>0</v>
      </c>
    </row>
    <row r="48" spans="1:9" x14ac:dyDescent="0.25">
      <c r="A48" s="11">
        <f t="shared" si="8"/>
        <v>34</v>
      </c>
      <c r="B48" s="11"/>
      <c r="C48" s="11" t="s">
        <v>53</v>
      </c>
      <c r="D48" s="11" t="s">
        <v>35</v>
      </c>
      <c r="E48" s="13">
        <v>25</v>
      </c>
      <c r="F48" s="14"/>
      <c r="G48" s="15">
        <f t="shared" si="6"/>
        <v>0</v>
      </c>
      <c r="H48" s="14"/>
      <c r="I48" s="15">
        <f t="shared" si="7"/>
        <v>0</v>
      </c>
    </row>
    <row r="49" spans="1:9" x14ac:dyDescent="0.25">
      <c r="A49" s="11">
        <f t="shared" si="8"/>
        <v>35</v>
      </c>
      <c r="B49" s="11"/>
      <c r="C49" s="11" t="s">
        <v>54</v>
      </c>
      <c r="D49" s="11" t="s">
        <v>22</v>
      </c>
      <c r="E49" s="13">
        <v>1</v>
      </c>
      <c r="F49" s="14"/>
      <c r="G49" s="15">
        <f t="shared" si="6"/>
        <v>0</v>
      </c>
      <c r="H49" s="14"/>
      <c r="I49" s="15">
        <f t="shared" si="7"/>
        <v>0</v>
      </c>
    </row>
    <row r="50" spans="1:9" x14ac:dyDescent="0.25">
      <c r="A50" s="11">
        <f t="shared" si="8"/>
        <v>36</v>
      </c>
      <c r="B50" s="11"/>
      <c r="C50" s="11" t="s">
        <v>42</v>
      </c>
      <c r="D50" s="11" t="s">
        <v>22</v>
      </c>
      <c r="E50" s="13">
        <v>3</v>
      </c>
      <c r="F50" s="14"/>
      <c r="G50" s="15">
        <f t="shared" si="6"/>
        <v>0</v>
      </c>
      <c r="H50" s="14"/>
      <c r="I50" s="15">
        <f t="shared" si="7"/>
        <v>0</v>
      </c>
    </row>
    <row r="51" spans="1:9" x14ac:dyDescent="0.25">
      <c r="A51" s="11">
        <f t="shared" si="8"/>
        <v>37</v>
      </c>
      <c r="B51" s="11"/>
      <c r="C51" s="11" t="s">
        <v>55</v>
      </c>
      <c r="D51" s="11" t="s">
        <v>22</v>
      </c>
      <c r="E51" s="13">
        <v>1</v>
      </c>
      <c r="F51" s="14"/>
      <c r="G51" s="15">
        <f t="shared" si="6"/>
        <v>0</v>
      </c>
      <c r="H51" s="14"/>
      <c r="I51" s="15">
        <f t="shared" si="7"/>
        <v>0</v>
      </c>
    </row>
    <row r="52" spans="1:9" x14ac:dyDescent="0.25">
      <c r="A52" s="11">
        <f t="shared" si="8"/>
        <v>38</v>
      </c>
      <c r="B52" s="11"/>
      <c r="C52" s="11" t="s">
        <v>56</v>
      </c>
      <c r="D52" s="11" t="s">
        <v>16</v>
      </c>
      <c r="E52" s="13">
        <v>1</v>
      </c>
      <c r="F52" s="14"/>
      <c r="G52" s="15">
        <f t="shared" si="6"/>
        <v>0</v>
      </c>
      <c r="H52" s="14"/>
      <c r="I52" s="15">
        <f t="shared" si="7"/>
        <v>0</v>
      </c>
    </row>
    <row r="53" spans="1:9" x14ac:dyDescent="0.25">
      <c r="A53" s="11"/>
      <c r="B53" s="11"/>
      <c r="C53" s="11"/>
      <c r="D53" s="11"/>
      <c r="E53" s="13"/>
      <c r="F53" s="14"/>
      <c r="G53" s="15"/>
      <c r="H53" s="14"/>
      <c r="I53" s="15"/>
    </row>
    <row r="54" spans="1:9" x14ac:dyDescent="0.25">
      <c r="A54" s="6"/>
      <c r="B54" s="6"/>
      <c r="C54" s="18" t="s">
        <v>58</v>
      </c>
      <c r="D54" s="6"/>
      <c r="E54" s="8"/>
      <c r="F54" s="9"/>
      <c r="G54" s="10"/>
      <c r="H54" s="9"/>
      <c r="I54" s="10"/>
    </row>
    <row r="55" spans="1:9" ht="51" x14ac:dyDescent="0.25">
      <c r="A55" s="11">
        <f>A52+1</f>
        <v>39</v>
      </c>
      <c r="B55" s="11"/>
      <c r="C55" s="11" t="s">
        <v>59</v>
      </c>
      <c r="D55" s="11" t="s">
        <v>22</v>
      </c>
      <c r="E55" s="13">
        <v>1</v>
      </c>
      <c r="F55" s="14"/>
      <c r="G55" s="15">
        <f t="shared" ref="G55:G66" si="9">F55*E55</f>
        <v>0</v>
      </c>
      <c r="H55" s="14"/>
      <c r="I55" s="15">
        <f t="shared" ref="I55:I66" si="10">H55*E55</f>
        <v>0</v>
      </c>
    </row>
    <row r="56" spans="1:9" x14ac:dyDescent="0.25">
      <c r="A56" s="11">
        <f t="shared" ref="A56:A66" si="11">A55+1</f>
        <v>40</v>
      </c>
      <c r="B56" s="11"/>
      <c r="C56" s="11" t="s">
        <v>47</v>
      </c>
      <c r="D56" s="11" t="s">
        <v>22</v>
      </c>
      <c r="E56" s="13">
        <v>1</v>
      </c>
      <c r="F56" s="14"/>
      <c r="G56" s="15">
        <f t="shared" si="9"/>
        <v>0</v>
      </c>
      <c r="H56" s="14"/>
      <c r="I56" s="15">
        <f t="shared" si="10"/>
        <v>0</v>
      </c>
    </row>
    <row r="57" spans="1:9" x14ac:dyDescent="0.25">
      <c r="A57" s="11">
        <f t="shared" si="11"/>
        <v>41</v>
      </c>
      <c r="B57" s="11"/>
      <c r="C57" s="11" t="s">
        <v>60</v>
      </c>
      <c r="D57" s="11" t="s">
        <v>22</v>
      </c>
      <c r="E57" s="13">
        <v>1</v>
      </c>
      <c r="F57" s="14"/>
      <c r="G57" s="15">
        <f t="shared" si="9"/>
        <v>0</v>
      </c>
      <c r="H57" s="14"/>
      <c r="I57" s="15">
        <f t="shared" si="10"/>
        <v>0</v>
      </c>
    </row>
    <row r="58" spans="1:9" x14ac:dyDescent="0.25">
      <c r="A58" s="11">
        <f t="shared" si="11"/>
        <v>42</v>
      </c>
      <c r="B58" s="11"/>
      <c r="C58" s="11" t="s">
        <v>61</v>
      </c>
      <c r="D58" s="11" t="s">
        <v>22</v>
      </c>
      <c r="E58" s="13">
        <v>1</v>
      </c>
      <c r="F58" s="14"/>
      <c r="G58" s="15">
        <f t="shared" si="9"/>
        <v>0</v>
      </c>
      <c r="H58" s="14"/>
      <c r="I58" s="15">
        <f t="shared" si="10"/>
        <v>0</v>
      </c>
    </row>
    <row r="59" spans="1:9" ht="25.5" x14ac:dyDescent="0.25">
      <c r="A59" s="11">
        <f t="shared" si="11"/>
        <v>43</v>
      </c>
      <c r="B59" s="11"/>
      <c r="C59" s="11" t="s">
        <v>62</v>
      </c>
      <c r="D59" s="11" t="s">
        <v>22</v>
      </c>
      <c r="E59" s="13">
        <v>1</v>
      </c>
      <c r="F59" s="14"/>
      <c r="G59" s="15">
        <f t="shared" si="9"/>
        <v>0</v>
      </c>
      <c r="H59" s="14"/>
      <c r="I59" s="15">
        <f t="shared" si="10"/>
        <v>0</v>
      </c>
    </row>
    <row r="60" spans="1:9" x14ac:dyDescent="0.25">
      <c r="A60" s="11">
        <f t="shared" si="11"/>
        <v>44</v>
      </c>
      <c r="B60" s="11"/>
      <c r="C60" s="11" t="s">
        <v>42</v>
      </c>
      <c r="D60" s="11" t="s">
        <v>22</v>
      </c>
      <c r="E60" s="13">
        <v>2</v>
      </c>
      <c r="F60" s="14"/>
      <c r="G60" s="15">
        <f t="shared" si="9"/>
        <v>0</v>
      </c>
      <c r="H60" s="14"/>
      <c r="I60" s="15">
        <f t="shared" si="10"/>
        <v>0</v>
      </c>
    </row>
    <row r="61" spans="1:9" x14ac:dyDescent="0.25">
      <c r="A61" s="11">
        <f t="shared" si="11"/>
        <v>45</v>
      </c>
      <c r="B61" s="11"/>
      <c r="C61" s="11" t="s">
        <v>31</v>
      </c>
      <c r="D61" s="11" t="s">
        <v>22</v>
      </c>
      <c r="E61" s="13">
        <v>1</v>
      </c>
      <c r="F61" s="14"/>
      <c r="G61" s="15">
        <f t="shared" si="9"/>
        <v>0</v>
      </c>
      <c r="H61" s="14"/>
      <c r="I61" s="15">
        <f t="shared" si="10"/>
        <v>0</v>
      </c>
    </row>
    <row r="62" spans="1:9" ht="25.5" x14ac:dyDescent="0.25">
      <c r="A62" s="11">
        <f t="shared" si="11"/>
        <v>46</v>
      </c>
      <c r="B62" s="11"/>
      <c r="C62" s="11" t="s">
        <v>50</v>
      </c>
      <c r="D62" s="11" t="s">
        <v>35</v>
      </c>
      <c r="E62" s="13">
        <v>20</v>
      </c>
      <c r="F62" s="14"/>
      <c r="G62" s="15">
        <f t="shared" si="9"/>
        <v>0</v>
      </c>
      <c r="H62" s="14"/>
      <c r="I62" s="15">
        <f t="shared" si="10"/>
        <v>0</v>
      </c>
    </row>
    <row r="63" spans="1:9" x14ac:dyDescent="0.25">
      <c r="A63" s="11">
        <f t="shared" si="11"/>
        <v>47</v>
      </c>
      <c r="B63" s="11"/>
      <c r="C63" s="11" t="s">
        <v>63</v>
      </c>
      <c r="D63" s="11" t="s">
        <v>22</v>
      </c>
      <c r="E63" s="13">
        <v>1</v>
      </c>
      <c r="F63" s="14"/>
      <c r="G63" s="15">
        <f t="shared" si="9"/>
        <v>0</v>
      </c>
      <c r="H63" s="14"/>
      <c r="I63" s="15">
        <f t="shared" si="10"/>
        <v>0</v>
      </c>
    </row>
    <row r="64" spans="1:9" x14ac:dyDescent="0.25">
      <c r="A64" s="11">
        <f t="shared" si="11"/>
        <v>48</v>
      </c>
      <c r="B64" s="11"/>
      <c r="C64" s="11" t="s">
        <v>64</v>
      </c>
      <c r="D64" s="11" t="s">
        <v>35</v>
      </c>
      <c r="E64" s="13">
        <v>40</v>
      </c>
      <c r="F64" s="14"/>
      <c r="G64" s="15">
        <f t="shared" si="9"/>
        <v>0</v>
      </c>
      <c r="H64" s="14"/>
      <c r="I64" s="15">
        <f t="shared" si="10"/>
        <v>0</v>
      </c>
    </row>
    <row r="65" spans="1:9" x14ac:dyDescent="0.25">
      <c r="A65" s="11">
        <f t="shared" si="11"/>
        <v>49</v>
      </c>
      <c r="B65" s="11"/>
      <c r="C65" s="11" t="s">
        <v>57</v>
      </c>
      <c r="D65" s="11" t="s">
        <v>35</v>
      </c>
      <c r="E65" s="13">
        <v>10</v>
      </c>
      <c r="F65" s="14"/>
      <c r="G65" s="15">
        <f t="shared" si="9"/>
        <v>0</v>
      </c>
      <c r="H65" s="14"/>
      <c r="I65" s="15">
        <f t="shared" si="10"/>
        <v>0</v>
      </c>
    </row>
    <row r="66" spans="1:9" ht="25.5" x14ac:dyDescent="0.25">
      <c r="A66" s="11">
        <f t="shared" si="11"/>
        <v>50</v>
      </c>
      <c r="B66" s="11"/>
      <c r="C66" s="11" t="s">
        <v>65</v>
      </c>
      <c r="D66" s="11" t="s">
        <v>16</v>
      </c>
      <c r="E66" s="13">
        <v>1</v>
      </c>
      <c r="F66" s="14"/>
      <c r="G66" s="15">
        <f t="shared" si="9"/>
        <v>0</v>
      </c>
      <c r="H66" s="14"/>
      <c r="I66" s="15">
        <f t="shared" si="10"/>
        <v>0</v>
      </c>
    </row>
    <row r="67" spans="1:9" x14ac:dyDescent="0.25">
      <c r="A67" s="11"/>
      <c r="B67" s="11"/>
      <c r="C67" s="11"/>
      <c r="D67" s="11"/>
      <c r="E67" s="13"/>
      <c r="F67" s="19"/>
      <c r="G67" s="15"/>
      <c r="H67" s="19"/>
      <c r="I67" s="15"/>
    </row>
    <row r="68" spans="1:9" x14ac:dyDescent="0.25">
      <c r="A68" s="6"/>
      <c r="B68" s="6"/>
      <c r="C68" s="18" t="s">
        <v>66</v>
      </c>
      <c r="D68" s="6"/>
      <c r="E68" s="8"/>
      <c r="F68" s="8"/>
      <c r="G68" s="8"/>
      <c r="H68" s="8"/>
      <c r="I68" s="8"/>
    </row>
    <row r="69" spans="1:9" ht="25.5" x14ac:dyDescent="0.25">
      <c r="A69" s="11">
        <f>A66+1</f>
        <v>51</v>
      </c>
      <c r="B69" s="11"/>
      <c r="C69" s="11" t="s">
        <v>67</v>
      </c>
      <c r="D69" s="11" t="s">
        <v>16</v>
      </c>
      <c r="E69" s="13">
        <v>1</v>
      </c>
      <c r="F69" s="14"/>
      <c r="G69" s="15">
        <f t="shared" ref="G69" si="12">F69*E69</f>
        <v>0</v>
      </c>
      <c r="H69" s="14"/>
      <c r="I69" s="15">
        <f t="shared" ref="I69" si="13">H69*E69</f>
        <v>0</v>
      </c>
    </row>
    <row r="70" spans="1:9" x14ac:dyDescent="0.25">
      <c r="A70" s="11"/>
      <c r="B70" s="11"/>
      <c r="C70" s="11"/>
      <c r="D70" s="11"/>
      <c r="E70" s="13"/>
      <c r="F70" s="14"/>
      <c r="G70" s="15"/>
      <c r="H70" s="14"/>
      <c r="I70" s="15"/>
    </row>
    <row r="71" spans="1:9" x14ac:dyDescent="0.25">
      <c r="A71" s="6"/>
      <c r="B71" s="6"/>
      <c r="C71" s="18" t="s">
        <v>68</v>
      </c>
      <c r="D71" s="6"/>
      <c r="E71" s="8"/>
      <c r="F71" s="9"/>
      <c r="G71" s="10"/>
      <c r="H71" s="9"/>
      <c r="I71" s="10"/>
    </row>
    <row r="72" spans="1:9" ht="25.5" x14ac:dyDescent="0.25">
      <c r="A72" s="11">
        <f>A69+1</f>
        <v>52</v>
      </c>
      <c r="B72" s="11"/>
      <c r="C72" s="11" t="s">
        <v>69</v>
      </c>
      <c r="D72" s="11" t="s">
        <v>16</v>
      </c>
      <c r="E72" s="13">
        <v>1</v>
      </c>
      <c r="F72" s="14"/>
      <c r="G72" s="15">
        <f t="shared" ref="G72:G74" si="14">F72*E72</f>
        <v>0</v>
      </c>
      <c r="H72" s="14"/>
      <c r="I72" s="15">
        <f t="shared" ref="I72:I74" si="15">H72*E72</f>
        <v>0</v>
      </c>
    </row>
    <row r="73" spans="1:9" x14ac:dyDescent="0.25">
      <c r="A73" s="11">
        <f>A72+1</f>
        <v>53</v>
      </c>
      <c r="B73" s="11"/>
      <c r="C73" s="11" t="s">
        <v>70</v>
      </c>
      <c r="D73" s="11" t="s">
        <v>16</v>
      </c>
      <c r="E73" s="13">
        <v>1</v>
      </c>
      <c r="F73" s="14"/>
      <c r="G73" s="15">
        <f t="shared" si="14"/>
        <v>0</v>
      </c>
      <c r="H73" s="14"/>
      <c r="I73" s="15">
        <f t="shared" si="15"/>
        <v>0</v>
      </c>
    </row>
    <row r="74" spans="1:9" x14ac:dyDescent="0.25">
      <c r="A74" s="11">
        <f>A73+1</f>
        <v>54</v>
      </c>
      <c r="B74" s="11"/>
      <c r="C74" s="11" t="s">
        <v>71</v>
      </c>
      <c r="D74" s="11" t="s">
        <v>16</v>
      </c>
      <c r="E74" s="13">
        <v>1</v>
      </c>
      <c r="F74" s="14"/>
      <c r="G74" s="15">
        <f t="shared" si="14"/>
        <v>0</v>
      </c>
      <c r="H74" s="14"/>
      <c r="I74" s="15">
        <f t="shared" si="15"/>
        <v>0</v>
      </c>
    </row>
    <row r="75" spans="1:9" s="16" customFormat="1" x14ac:dyDescent="0.25">
      <c r="A75" s="20"/>
      <c r="B75" s="11"/>
      <c r="C75" s="11"/>
      <c r="D75" s="11"/>
      <c r="E75" s="13"/>
      <c r="F75" s="19"/>
      <c r="G75" s="15"/>
      <c r="H75" s="19"/>
      <c r="I75" s="15"/>
    </row>
    <row r="76" spans="1:9" x14ac:dyDescent="0.25">
      <c r="A76" s="6"/>
      <c r="B76" s="6"/>
      <c r="C76" s="18" t="s">
        <v>72</v>
      </c>
      <c r="D76" s="6"/>
      <c r="E76" s="8"/>
      <c r="F76" s="9"/>
      <c r="G76" s="10"/>
      <c r="H76" s="9"/>
      <c r="I76" s="10"/>
    </row>
    <row r="77" spans="1:9" x14ac:dyDescent="0.25">
      <c r="A77" s="11">
        <f>A74+1</f>
        <v>55</v>
      </c>
      <c r="B77" s="11"/>
      <c r="C77" s="11" t="s">
        <v>73</v>
      </c>
      <c r="D77" s="11" t="s">
        <v>16</v>
      </c>
      <c r="E77" s="13">
        <v>1</v>
      </c>
      <c r="F77" s="14"/>
      <c r="G77" s="15">
        <f t="shared" ref="G77:G85" si="16">F77*E77</f>
        <v>0</v>
      </c>
      <c r="H77" s="14"/>
      <c r="I77" s="15">
        <f t="shared" ref="I77:I85" si="17">H77*E77</f>
        <v>0</v>
      </c>
    </row>
    <row r="78" spans="1:9" x14ac:dyDescent="0.25">
      <c r="A78" s="11">
        <f>A77+1</f>
        <v>56</v>
      </c>
      <c r="B78" s="11"/>
      <c r="C78" s="11" t="s">
        <v>74</v>
      </c>
      <c r="D78" s="11" t="s">
        <v>16</v>
      </c>
      <c r="E78" s="13">
        <v>1</v>
      </c>
      <c r="F78" s="14"/>
      <c r="G78" s="15">
        <f t="shared" si="16"/>
        <v>0</v>
      </c>
      <c r="H78" s="14"/>
      <c r="I78" s="15">
        <f t="shared" si="17"/>
        <v>0</v>
      </c>
    </row>
    <row r="79" spans="1:9" x14ac:dyDescent="0.25">
      <c r="A79" s="11">
        <f>A77+1</f>
        <v>56</v>
      </c>
      <c r="B79" s="11"/>
      <c r="C79" s="11" t="s">
        <v>75</v>
      </c>
      <c r="D79" s="11" t="s">
        <v>16</v>
      </c>
      <c r="E79" s="13">
        <v>1</v>
      </c>
      <c r="F79" s="14"/>
      <c r="G79" s="15">
        <f t="shared" si="16"/>
        <v>0</v>
      </c>
      <c r="H79" s="14"/>
      <c r="I79" s="15">
        <f t="shared" si="17"/>
        <v>0</v>
      </c>
    </row>
    <row r="80" spans="1:9" x14ac:dyDescent="0.25">
      <c r="A80" s="11">
        <f t="shared" ref="A80" si="18">A79+1</f>
        <v>57</v>
      </c>
      <c r="B80" s="11"/>
      <c r="C80" s="11" t="s">
        <v>76</v>
      </c>
      <c r="D80" s="11" t="s">
        <v>16</v>
      </c>
      <c r="E80" s="13">
        <v>1</v>
      </c>
      <c r="F80" s="14"/>
      <c r="G80" s="15">
        <f t="shared" si="16"/>
        <v>0</v>
      </c>
      <c r="H80" s="14"/>
      <c r="I80" s="15">
        <f t="shared" si="17"/>
        <v>0</v>
      </c>
    </row>
    <row r="81" spans="1:11" x14ac:dyDescent="0.25">
      <c r="A81" s="11">
        <f t="shared" ref="A81" si="19">A78+1</f>
        <v>57</v>
      </c>
      <c r="B81" s="11"/>
      <c r="C81" s="11" t="s">
        <v>77</v>
      </c>
      <c r="D81" s="11" t="s">
        <v>16</v>
      </c>
      <c r="E81" s="13">
        <v>1</v>
      </c>
      <c r="F81" s="14"/>
      <c r="G81" s="15">
        <f t="shared" si="16"/>
        <v>0</v>
      </c>
      <c r="H81" s="14"/>
      <c r="I81" s="15">
        <f t="shared" si="17"/>
        <v>0</v>
      </c>
    </row>
    <row r="82" spans="1:11" x14ac:dyDescent="0.25">
      <c r="A82" s="11">
        <f t="shared" ref="A82" si="20">A81+1</f>
        <v>58</v>
      </c>
      <c r="B82" s="11"/>
      <c r="C82" s="11" t="s">
        <v>78</v>
      </c>
      <c r="D82" s="11" t="s">
        <v>16</v>
      </c>
      <c r="E82" s="13">
        <v>1</v>
      </c>
      <c r="F82" s="14"/>
      <c r="G82" s="15">
        <f t="shared" si="16"/>
        <v>0</v>
      </c>
      <c r="H82" s="14"/>
      <c r="I82" s="15">
        <f t="shared" si="17"/>
        <v>0</v>
      </c>
    </row>
    <row r="83" spans="1:11" x14ac:dyDescent="0.25">
      <c r="A83" s="11">
        <f t="shared" ref="A83" si="21">A80+1</f>
        <v>58</v>
      </c>
      <c r="B83" s="11"/>
      <c r="C83" s="11" t="s">
        <v>79</v>
      </c>
      <c r="D83" s="11" t="s">
        <v>16</v>
      </c>
      <c r="E83" s="13">
        <v>1</v>
      </c>
      <c r="F83" s="14"/>
      <c r="G83" s="15">
        <f t="shared" si="16"/>
        <v>0</v>
      </c>
      <c r="H83" s="14"/>
      <c r="I83" s="15">
        <f t="shared" si="17"/>
        <v>0</v>
      </c>
    </row>
    <row r="84" spans="1:11" x14ac:dyDescent="0.25">
      <c r="A84" s="11">
        <f t="shared" ref="A84" si="22">A83+1</f>
        <v>59</v>
      </c>
      <c r="B84" s="11"/>
      <c r="C84" s="11" t="s">
        <v>80</v>
      </c>
      <c r="D84" s="11" t="s">
        <v>16</v>
      </c>
      <c r="E84" s="13">
        <v>1</v>
      </c>
      <c r="F84" s="14"/>
      <c r="G84" s="15">
        <f t="shared" si="16"/>
        <v>0</v>
      </c>
      <c r="H84" s="14"/>
      <c r="I84" s="15">
        <f t="shared" si="17"/>
        <v>0</v>
      </c>
    </row>
    <row r="85" spans="1:11" x14ac:dyDescent="0.25">
      <c r="A85" s="11">
        <f t="shared" ref="A85" si="23">A82+1</f>
        <v>59</v>
      </c>
      <c r="B85" s="11"/>
      <c r="C85" s="11" t="s">
        <v>81</v>
      </c>
      <c r="D85" s="11" t="s">
        <v>16</v>
      </c>
      <c r="E85" s="13">
        <v>1</v>
      </c>
      <c r="F85" s="14"/>
      <c r="G85" s="15">
        <f t="shared" si="16"/>
        <v>0</v>
      </c>
      <c r="H85" s="14"/>
      <c r="I85" s="15">
        <f t="shared" si="17"/>
        <v>0</v>
      </c>
    </row>
    <row r="86" spans="1:11" x14ac:dyDescent="0.25">
      <c r="A86" s="11"/>
      <c r="B86" s="11"/>
      <c r="C86" s="11"/>
      <c r="D86" s="11"/>
      <c r="E86" s="13"/>
      <c r="F86" s="14"/>
      <c r="G86" s="15"/>
      <c r="H86" s="14"/>
      <c r="I86" s="15"/>
    </row>
    <row r="87" spans="1:11" ht="12.75" customHeight="1" x14ac:dyDescent="0.25">
      <c r="A87" s="21"/>
      <c r="B87" s="21"/>
      <c r="C87" s="21"/>
      <c r="D87" s="21"/>
      <c r="E87" s="21"/>
      <c r="F87" s="21"/>
      <c r="G87" s="21"/>
      <c r="H87" s="21"/>
      <c r="I87" s="21"/>
      <c r="K87" s="1">
        <v>0</v>
      </c>
    </row>
    <row r="89" spans="1:11" ht="12.75" customHeight="1" x14ac:dyDescent="0.25">
      <c r="A89" s="21"/>
      <c r="B89" s="21"/>
      <c r="C89" s="21" t="s">
        <v>82</v>
      </c>
      <c r="D89" s="21"/>
      <c r="E89" s="21"/>
      <c r="F89" s="21"/>
      <c r="G89" s="22">
        <f>SUM(G11:G88)</f>
        <v>0</v>
      </c>
      <c r="H89" s="22"/>
      <c r="I89" s="22">
        <f>SUM(I11:I85)</f>
        <v>0</v>
      </c>
      <c r="K89" s="1">
        <v>0</v>
      </c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.55118110236220474" right="0.15748031496062992" top="0.98425196850393704" bottom="0.98425196850393704" header="0.51181102362204722" footer="0.5118110236220472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09 Nova Rise</vt:lpstr>
      <vt:lpstr>'SO 09 Nova Rise'!Názvy_tisku</vt:lpstr>
      <vt:lpstr>'SO 09 Nova Rise'!Oblast_tisku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Miloslav Misterka</cp:lastModifiedBy>
  <dcterms:created xsi:type="dcterms:W3CDTF">2018-01-08T09:03:49Z</dcterms:created>
  <dcterms:modified xsi:type="dcterms:W3CDTF">2018-01-16T07:36:48Z</dcterms:modified>
</cp:coreProperties>
</file>